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มีมี่\เงินสะสม 2567\"/>
    </mc:Choice>
  </mc:AlternateContent>
  <xr:revisionPtr revIDLastSave="0" documentId="8_{CA6477A2-EA79-4F5E-A437-E61F09F9EBDF}" xr6:coauthVersionLast="43" xr6:coauthVersionMax="43" xr10:uidLastSave="{00000000-0000-0000-0000-000000000000}"/>
  <bookViews>
    <workbookView xWindow="-120" yWindow="-120" windowWidth="21840" windowHeight="13140" xr2:uid="{481FF2F3-E63F-4D68-944F-1D0875A749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1" i="1" l="1"/>
  <c r="H77" i="1"/>
  <c r="H41" i="1"/>
  <c r="H139" i="1" l="1"/>
</calcChain>
</file>

<file path=xl/sharedStrings.xml><?xml version="1.0" encoding="utf-8"?>
<sst xmlns="http://schemas.openxmlformats.org/spreadsheetml/2006/main" count="162" uniqueCount="73">
  <si>
    <t>ขององค์การบริหารส่วนตำบลโคกเจริญ</t>
  </si>
  <si>
    <t>ใบขออนุมัติใช้จ่ายเงินสะสม ประจำปีงบประมาณ 2567</t>
  </si>
  <si>
    <t>***************</t>
  </si>
  <si>
    <t>ที่</t>
  </si>
  <si>
    <t>หมวด/ประเภท/โครงการ</t>
  </si>
  <si>
    <t>งบประมาณ</t>
  </si>
  <si>
    <t>บาท</t>
  </si>
  <si>
    <t>ส.ต.</t>
  </si>
  <si>
    <t>โครงการปรับพื้นที่ถมดินที่ทำการ อบต.โคกเจริญ หลังใหม่</t>
  </si>
  <si>
    <t xml:space="preserve"> -</t>
  </si>
  <si>
    <t>โครงการบุกเบิกถนนซอยสระน้ำนบตาเอียด หมู่ที่ 2</t>
  </si>
  <si>
    <t>โครงการขุดลอกฝายบางหิน หมู่ที่ 3</t>
  </si>
  <si>
    <t>โครงการบุกเบิกถนนสายสมหมายเชื่อมสายตีนวัด 2 หมู่ที่ 3</t>
  </si>
  <si>
    <t>โครงการก่อสร้างฝายพร้อมระบบท่อฝายควนจิก หมู่ที่ 3</t>
  </si>
  <si>
    <t>โครงการก่อสร้างถนน คสล. สายบ้านสวนริมธาร หมู่ที่ 4</t>
  </si>
  <si>
    <t>โครงการปรับปรุงถนนทางเข้าและรอบสระน้ำตลิ่งชัน หมู่ที่ 6</t>
  </si>
  <si>
    <t>โครงการขุดลอกฝายคลองมะรุ่ย หมู่ที่ 8</t>
  </si>
  <si>
    <t>โครงการปรับปรุงถนนรอบสระน้ำห้วยลานไทร หมู่ที่ 5</t>
  </si>
  <si>
    <t>โครงการขยายถนน คสล. สายหัวสะพาน หมู่ที่ 7</t>
  </si>
  <si>
    <t>**แผนพัฒนาท้องถิ่น (พ.ศ.2566-2570) เพิ่มเติม ครั้งที่ 2/2566 ประจำปีงบประมาณ 2567 (ข้อที่ 15 หน้าที่ 14)</t>
  </si>
  <si>
    <t>รวมงบประมาณ</t>
  </si>
  <si>
    <t>รวม</t>
  </si>
  <si>
    <r>
      <t xml:space="preserve">รายการจำแนกตามหมวดรายจ่าย หน่วยงานสำนักปลัด </t>
    </r>
    <r>
      <rPr>
        <sz val="16"/>
        <color theme="1"/>
        <rFont val="TH SarabunPSK"/>
        <family val="2"/>
      </rPr>
      <t>จำนวน  1 โครงการ</t>
    </r>
  </si>
  <si>
    <r>
      <t xml:space="preserve">รายการจำแนกตามหมวดรายจ่าย หน่วยงานกองช่าง </t>
    </r>
    <r>
      <rPr>
        <sz val="16"/>
        <color theme="1"/>
        <rFont val="TH SarabunPSK"/>
        <family val="2"/>
      </rPr>
      <t>จำนวน  10 โครงการ</t>
    </r>
  </si>
  <si>
    <t xml:space="preserve"> -ปริมาณงาน </t>
  </si>
  <si>
    <t>1. ดัดแปลงตัวถังบรรทุกขยะเปลี่ยนเป็นกระบะบรรทุกพร้อม   ฝาเปิด-ปิดด้านท้ายและบังโคลน ซ้าย-ขวา</t>
  </si>
  <si>
    <t>2. ติดตั้งเครนไฮดรอลิด สามารถรับน้ำหนักได้ 2.3 ตัน ความสูงกระเช้าไฟฟ้าจากปากกระเช้าถึงพื้นล่างไม่น้อยกว่า 10 เมตร พร้อมฐานเครน,ซองเครนสไลด์ เข้า-ออก,ขาเครน ซ้าย-ขวา,กระบอกไฮดรอลิคเท้าช้าง ซ้าย-ขวาพร้อมชองสไลด์เท้าช้าง ซ้าย-ขวา,กระบอกไฮดรอลิคยกบูม,กระบอกไฮดรอลิคสไลด์ ,ปั๊มน้ำมันไฮดรอลิด,ชุดเฟืองสวิง เครนสามารถหมุนได้ 360 องศา</t>
  </si>
  <si>
    <t>3. ติดตั้งชุดโครงกระเช้าพร้อมกระเช้าไฟเบอร์กลาส</t>
  </si>
  <si>
    <t>4. ทำสีทั้งคัน พ่นสีภายนอกด้วยสีกันสนิมอย่างดี ไม่น้อยกว่า 2 ชั้น ก่อนพ่นทับด้วยสีจริง (ทำสีเป็นสีเดียวกับสีตัวรถเดิม)   พ่นสีภายในกระบะด้วยสีกันสนิม (epoxy) หรือเทียบเท่า บริเวณใต้ท้องรถ,ครัชซี และใต้บังโคลน หน้า-หลัง พ่นด้วยบอดี้ชูทส์ หรือเท็คโค๊ต หรือเทียบเท่า พร้อมสติกเกอร์ตราหน่วยงานและข้อความตามหน่วยงานกำหนด</t>
  </si>
  <si>
    <t>5. ติดตั้งชุดไฟสัญญาณต่างๆ ตามที่กรมขนส่งทางบกกำหนด และตามความจำเป็นในการปฏิบัติงานตามมาตรฐานของผู้ผลิต</t>
  </si>
  <si>
    <t xml:space="preserve"> -เป็นไปตามระเบียบกระทรวงมหาดไทยว่าด้วยการรับเงิน การเบิกจ่ายเงิน การฝากเงิน การเก็บรักษาเงิน และการตรวจเงินของ อปท. พ.ศ.2566 หมวดที่ 8 ข้อ 97</t>
  </si>
  <si>
    <r>
      <t xml:space="preserve">รายการจำแนกตามหมวดรายจ่าย หน่วยงานกองการศึกษาฯ </t>
    </r>
    <r>
      <rPr>
        <sz val="16"/>
        <color theme="1"/>
        <rFont val="TH SarabunPSK"/>
        <family val="2"/>
      </rPr>
      <t>จำนวน  1 โครงการ</t>
    </r>
  </si>
  <si>
    <t xml:space="preserve"> -เป็นไปตามพระราชบัญญัติสภาตำบลและองค์การบริหารส่วนตำบล พ.ศ.2537 และที่แก้ไขเพิ่มเติมถึงฉบับที่ 7 พ.ศ.2562</t>
  </si>
  <si>
    <t xml:space="preserve"> -เป็นไปตามแผนพัฒนาท้องถิ่น (พ.ศ.2566-2570) เพิ่มเติม ครั้งที่ 2/2566 ประจำปีงบประมาณ 2567 (ข้อที่ 6 หน้าที่ 10)</t>
  </si>
  <si>
    <t xml:space="preserve"> -เป็นไปตามแผนพัฒนาท้องถิ่น (พ.ศ.2566-2570) เพิ่มเติม ครั้งที่ 2/2566 ประจำปีงบประมาณ 2567 (ข้อที่ 8 หน้าที่ 11)</t>
  </si>
  <si>
    <t xml:space="preserve"> -เป็นไปตามแผนพัฒนาท้องถิ่น (พ.ศ.2566-2570) เพิ่มเติม ครั้งที่ 2/2566 ประจำปีงบประมาณ 2567 (ข้อที่ 1 หน้าที่ 25)</t>
  </si>
  <si>
    <t xml:space="preserve"> -เป็นไปตามแผนพัฒนาท้องถิ่น (พ.ศ.2566-2570) เพิ่มเติม ครั้งที่ 2/2566 ประจำปีงบประมาณ 2567 (ข้อที่ 17 หน้าที่ 15)</t>
  </si>
  <si>
    <t xml:space="preserve"> -เป็นไปตามแผนพัฒนาท้องถิ่น (พ.ศ.2566-2570) เพิ่มเติม ครั้งที่ 2/2566 ประจำปีงบประมาณ 2567 (ข้อที่ 9 หน้าที่ 12)</t>
  </si>
  <si>
    <t xml:space="preserve"> -เป็นไปตามแผนพัฒนาท้องถิ่น (พ.ศ.2566-2570) เพิ่มเติม ครั้งที่ 2/2566 ประจำปีงบประมาณ 2567 (ข้อที่ 18 หน้าที่ 16)</t>
  </si>
  <si>
    <t xml:space="preserve"> -เป็นไปตามแผนพัฒนาท้องถิ่น (พ.ศ.2566-2570) เพิ่มเติม ครั้งที่ 2/2566 ประจำปีงบประมาณ 2567 (ข้อที่ 21 หน้าที่ 17)</t>
  </si>
  <si>
    <t xml:space="preserve"> -เป็นไปตามแผนพัฒนาท้องถิ่น (พ.ศ.2566-2570) แก้ไข ครั้งที่ 1/2567 ประจำปีงบประมาณ 2567 (ข้อที่ 29 หน้าที่ 2 )</t>
  </si>
  <si>
    <t xml:space="preserve"> -เป็นไปตามแผนพัฒนาท้องถิ่น (พ.ศ.2566-2570) เพิ่มเติม ครั้งที่ 2/2566 ประจำปีงบประมาณ 2567 (ข้อที่ 14 หน้าที่ 14)</t>
  </si>
  <si>
    <t xml:space="preserve"> -เป็นไปตามแผนพัฒนาท้องถิ่น (พ.ศ.2566-2570) เพิ่มเติม ครั้งที่ 2/2566 ประจำปีงบประมาณ 2567 (ข้อที่ 26 หน้าที่ 20)</t>
  </si>
  <si>
    <t xml:space="preserve"> -เป็นไปตามแผนพัฒนาท้องถิ่น (พ.ศ.2566-2570) เพิ่มเติม ครั้งที่ 2/2566 ประจำปีงบประมาณ 2567 (ข้อที่ 16 หน้าที่ 15)</t>
  </si>
  <si>
    <t xml:space="preserve"> -เป็นไปตามแผนพัฒนาท้องถิ่น (พ.ศ.2566-2570) แก้ไข ครั้งที่ 1/2567 ประจำปีงบประมาณ 2567 (ข้อที่ 3 หน้าที่ 6)</t>
  </si>
  <si>
    <t xml:space="preserve"> -เป็นครุภัณฑ์ที่ไม่กำหนดไว้ในบัญชีราคามาตรฐานครุภัณฑ์ของหน่วยงานรัฐ</t>
  </si>
  <si>
    <t xml:space="preserve"> -ตั้งงบประมาณรายจ่ายครุภัณฑ์ ตามราคาท้องตลาด</t>
  </si>
  <si>
    <t xml:space="preserve"> -เพื่อจ่ายเป็นค่าติดตั้งโคมไฟแสงสว่างสายแพรกซ้าย หมู่ที่ 1 ปริมาณงาน โคม LED ขนาด 150 W จำนวน 12 ชุด (ตามแบบแปลนของ อบต.โคกเจริญ)</t>
  </si>
  <si>
    <t xml:space="preserve"> -เพื่อจ่ายเป็นค่าติดตั้งโคมไฟแสงสว่างสายตีนวัด 2 – ฝายคลองลำไทรมาศ หมู่ที่ 3 ปริมาณงาน โคม LED ขนาด 150 W จำนวน 16 ชุด (ตามแบบแปลนของ อบต.โคกเจริญ)</t>
  </si>
  <si>
    <t xml:space="preserve"> -เพื่อจ่ายเป็นค่าปรับปรุงถนนทางเข้าและรอบสระน้ำตลิ่งชัน หมู่ที่ 6 ปริมาณงาน กว้าง 3 เมตร ยาว 653 เมตร หรือมีพื้นที่ใช้สอยไม่น้อยกว่า 1,959 ตารางเมตร (ตามแบบแปลนของ อบต.โคกเจริญ)</t>
  </si>
  <si>
    <t xml:space="preserve"> -เพื่อจ่ายเป็นค่าขยายถนน คสล. ปริมาณงาน ขยายไหล่ทางกว้างข้างละ 0.50 เมตร ยาว 582 เมตร หนา 0.15 เมตร หรือพื้นที่ไม่น้อยกว่า 584.50 ตารางเมตร รื้อก่อสร้างใหม่ กว้าง 5.00 เมตร ยาว 11.00 เมตร หนา 0.15 เมตร หรือพื้นที่ไม่น้อยกว่า 55 ตารางเมตร (ตามแบบแปลนของ อบต.โคกเจริญ) </t>
  </si>
  <si>
    <t xml:space="preserve"> -เพื่อจ่ายเป็นค่าปรับพื้นที่ถมดิน ที่ทำการ อบต.โคกเจริญ ปริมาณงานถมดินพื้นที่ใช้สอยไม่น้อยกว่า 2,086  ตารางเมตร หนาเฉลี่ย 1.20 เมตร (ตามแบบแปลนของ อบต.โคกเจริญ)</t>
  </si>
  <si>
    <t>รวมงบประมาณ (สี่ล้านหกแสนสี่หมื่นแปดพันห้าร้อยหกสิบสามบาทถ้วน)</t>
  </si>
  <si>
    <t xml:space="preserve">โครงการติดตั้งโคมไฟแสงสว่างสาธารณะสายแพรกซ้าย หมู่ที่ 1 </t>
  </si>
  <si>
    <t>โครงการติดตั้งโคมไฟแสงสว่างสาธารณะสายตีนวัด 2 – ฝายคลองลำไทรมาศ หมู่ที่ 3</t>
  </si>
  <si>
    <t xml:space="preserve"> -เพื่อจ่ายเป็นค่าบุกเบิกถนนปริมาณงานขนาดกว้าง 4 เมตร ยาว 950 เมตร หรือมีพื้นที่ใช้สอยไม่น้อยกว่า 3,800  ตารางเมตร (ตามแบบแปลนของ อบต.โคกเจริญ)</t>
  </si>
  <si>
    <t xml:space="preserve"> -เพื่อจ่ายเป็นค่าบุกเบิกถนนปริมาณงานขนาดกว้าง 5 เมตร ยาว 220 เมตร หรือมีพื้นที่ใช้สอยไม่น้อยกว่า 1,100  ตารางเมตร (ตามแบบแปลนของ อบต. โคกเจริญ)</t>
  </si>
  <si>
    <t xml:space="preserve"> -เพื่อจ่ายเป็นค่าขุดลอกฝายคลองมะรุ่ย หมู่ที่ 8 ปริมาณงานงานดินขุด จำนวนไม่น้อยกว่า 3,800 ลูกบาศก์เมตร (ตามแบบแปลนของ อบต.โคกเจริญ) </t>
  </si>
  <si>
    <t xml:space="preserve"> -เพื่อจ่ายเป็นค่าปรับปรุงถนนปริมาณงาน กว้าง 4 เมตร ยาว 398 เมตร หรือมีพื้นที่ใช้สอยไม่น้อยกว่า 1,592 ตารางเมตร (ตามแบบแปลนของ อบต.โคกเจริญ)</t>
  </si>
  <si>
    <t xml:space="preserve"> -เพื่อจ่ายเป็นค่าดัดแปลงสภาพรถยนต์บรรทุกขยะมูลฝอยแบบอัดท้าย เป็นรถยนต์บรรทุกเทท้ายติดตั้งเครนไฮดรอลิคพร้อมกระเช้าซ่อมไฟฟ้า ยกสูง  ไม่น้อยกว่า 10 เมตร โดยมีรายละเอียด ดังนี้</t>
  </si>
  <si>
    <t>6. พร้อมค่าแรงติดตั้ง</t>
  </si>
  <si>
    <t xml:space="preserve"> -เพื่อจ่ายเป็นค่าก่อสร้างถนนคอนกรีตเสริมเหล็กสายบ้านสวนริมธาร หมู่ที่ 4 ปริมาณงาน  ผิวจราจรคอนกรีตเสริมเหล็ก กว้าง 3 เมตร ยาว 85 เมตร หนา 0.15 เมตร ไหล่ทางข้างละ 0.50 เมตร หรือมีพื้นที่ใช้สอย ไม่น้อยกว่า 255 ตารางเมตร (ตามแบบแปลนของ อบต. โคกเจริญ)</t>
  </si>
  <si>
    <t xml:space="preserve">แผนงานอุตสาหกรรมและการโยธา งานก่อสร้าง งบลงทุน ค่าที่ดินและสิ่งก่อสร้าง ประเภทค่าถมดิน </t>
  </si>
  <si>
    <t>แผนงานอุตสาหกรรมและการโยธา งานก่อสร้าง งบลงทุน ค่าที่ดินและสิ่งก่อสร้าง ประเภทค่าก่อสร้างสิ่งสาธารณูปการ</t>
  </si>
  <si>
    <t>แผนงานอุตสาหกรรมและการโยธา งานก่อสร้าง งบลงทุน ค่าครุภัณฑ์ ประเภทครุภัณฑ์ไฟฟ้าและวิทยุ</t>
  </si>
  <si>
    <t>แผนงานอุตสาหกรรมและการโยธา งานก่อสร้าง งบลงทุน ค่าที่ดินและสิ่งก่อสร้าง ประเภท ค่าก่อสร้างสิ่งสาธารณูปการ</t>
  </si>
  <si>
    <t>แผนงานอุตสาหกรรมและการโยธา งานก่อสร้าง งบลงทุน ค่าที่ดินและสิ่งก่อสร้าง ประเภทค่าปรับปรุงที่ดินและสิ่งก่อสร้าง</t>
  </si>
  <si>
    <t>แผนงานอุตสาหกรรมและการโยธา งานก่อสร้าง งบลงทุน ค่าที่ดินและสิ่งก่อสร้าง ประเภท ค่าก่อสร้างสิ่งสาธารณูปโภค</t>
  </si>
  <si>
    <t xml:space="preserve"> -เพื่อจ่ายเป็นค่า ขุดลอกฝายบางหิน หมู่ที่ 3 ปริมาณงานงานดินขุดจำนวนไม่น้อยกว่า 884 ลูกบาศก์เมตร (ตามแบบแปลนของ อบต.โคกเจริญ) </t>
  </si>
  <si>
    <t>ดัดแปลงสภาพรถยนต์บรรทุกขยะมูลฝอยแบบอัดท้าย หมายเลขทะเบียน 80-5359 พังงา เป็นรถยนต์บรรทุกเทท้ายติดตั้งเครนไฮดรอลิคพร้อมกระเช้าซ่อมไฟฟ้า ยกสูง ไม่น้อยกว่า 10 เมตร</t>
  </si>
  <si>
    <t xml:space="preserve"> -เพื่อจ่ายเป็นค่าก่อสร้างฝายพร้อมระบบท่อฝายควนจิก หมู่ที่ 3 ปริมาณงานก่อสร้างฝาย ขนาดกว้าง 1.20 เมตร ยาว 1.20 เมตร สูง 1.50 เมตร เดินท่อพีวีซี ศก.8 นิ้ว ยาว 50 เมตร ท่อพีวีซี ศก.6 นิ้ว ยาว 100 เมตร ท่อพีวีซี ศก.4 นิ้ว ยาว 825 เมตร (ตามแบบแปลนของ อบต.โคกเจริญ) </t>
  </si>
  <si>
    <r>
      <t xml:space="preserve">รายการจำแนกตามหมวดรายจ่าย หน่วยงานกองสาธารณสุขและสิ่งแวดล้อม </t>
    </r>
    <r>
      <rPr>
        <sz val="16"/>
        <color theme="1"/>
        <rFont val="TH SarabunPSK"/>
        <family val="2"/>
      </rPr>
      <t>จำนวน  1 โครงการ</t>
    </r>
  </si>
  <si>
    <t>แผนงานเคหะและชุมชน งานกำจัดขยะมูลฝอยและสิ่งปฏิกูล งบลงทุน ค่าครุภัณฑ์ ประเภทค่าบำรุงรักษาและปรับปรุงครุภัณฑ์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</si>
</sst>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4ED6-AE18-4A8D-BDA3-7B99069050A9}">
  <dimension ref="A1:I140"/>
  <sheetViews>
    <sheetView tabSelected="1" view="pageBreakPreview" topLeftCell="A97" zoomScale="98" zoomScaleNormal="80" zoomScaleSheetLayoutView="98" zoomScalePageLayoutView="95" workbookViewId="0">
      <selection activeCell="A121" sqref="A121:I121"/>
    </sheetView>
  </sheetViews>
  <sheetFormatPr defaultRowHeight="21" x14ac:dyDescent="0.2"/>
  <cols>
    <col min="1" max="1" width="4" style="6" customWidth="1"/>
    <col min="2" max="6" width="9" style="6"/>
    <col min="7" max="7" width="18.125" style="6" customWidth="1"/>
    <col min="8" max="8" width="11" style="30" bestFit="1" customWidth="1"/>
    <col min="9" max="9" width="11" style="31" customWidth="1"/>
    <col min="10" max="16384" width="9" style="6"/>
  </cols>
  <sheetData>
    <row r="1" spans="1:9" x14ac:dyDescent="0.2">
      <c r="A1" s="67" t="s">
        <v>1</v>
      </c>
      <c r="B1" s="67"/>
      <c r="C1" s="67"/>
      <c r="D1" s="67"/>
      <c r="E1" s="67"/>
      <c r="F1" s="67"/>
      <c r="G1" s="67"/>
      <c r="H1" s="67"/>
      <c r="I1" s="67"/>
    </row>
    <row r="2" spans="1:9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x14ac:dyDescent="0.2">
      <c r="A4" s="55" t="s">
        <v>22</v>
      </c>
      <c r="B4" s="55"/>
      <c r="C4" s="55"/>
      <c r="D4" s="55"/>
      <c r="E4" s="55"/>
      <c r="F4" s="55"/>
      <c r="G4" s="55"/>
      <c r="H4" s="55"/>
      <c r="I4" s="55"/>
    </row>
    <row r="5" spans="1:9" x14ac:dyDescent="0.2">
      <c r="A5" s="56" t="s">
        <v>62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57" t="s">
        <v>3</v>
      </c>
      <c r="B6" s="59" t="s">
        <v>4</v>
      </c>
      <c r="C6" s="60"/>
      <c r="D6" s="60"/>
      <c r="E6" s="60"/>
      <c r="F6" s="60"/>
      <c r="G6" s="61"/>
      <c r="H6" s="65" t="s">
        <v>5</v>
      </c>
      <c r="I6" s="66"/>
    </row>
    <row r="7" spans="1:9" x14ac:dyDescent="0.2">
      <c r="A7" s="58"/>
      <c r="B7" s="62"/>
      <c r="C7" s="63"/>
      <c r="D7" s="63"/>
      <c r="E7" s="63"/>
      <c r="F7" s="63"/>
      <c r="G7" s="64"/>
      <c r="H7" s="3" t="s">
        <v>6</v>
      </c>
      <c r="I7" s="1" t="s">
        <v>7</v>
      </c>
    </row>
    <row r="8" spans="1:9" x14ac:dyDescent="0.2">
      <c r="A8" s="53">
        <v>1</v>
      </c>
      <c r="B8" s="68" t="s">
        <v>8</v>
      </c>
      <c r="C8" s="69"/>
      <c r="D8" s="69"/>
      <c r="E8" s="69"/>
      <c r="F8" s="69"/>
      <c r="G8" s="70"/>
      <c r="H8" s="4">
        <v>1293100</v>
      </c>
      <c r="I8" s="7" t="s">
        <v>9</v>
      </c>
    </row>
    <row r="9" spans="1:9" ht="65.25" customHeight="1" x14ac:dyDescent="0.2">
      <c r="A9" s="53"/>
      <c r="B9" s="8"/>
      <c r="C9" s="39" t="s">
        <v>51</v>
      </c>
      <c r="D9" s="39"/>
      <c r="E9" s="39"/>
      <c r="F9" s="39"/>
      <c r="G9" s="40"/>
      <c r="H9" s="9"/>
      <c r="I9" s="10"/>
    </row>
    <row r="10" spans="1:9" ht="41.25" customHeight="1" x14ac:dyDescent="0.2">
      <c r="A10" s="53"/>
      <c r="B10" s="38" t="s">
        <v>32</v>
      </c>
      <c r="C10" s="39"/>
      <c r="D10" s="39"/>
      <c r="E10" s="39"/>
      <c r="F10" s="39"/>
      <c r="G10" s="40"/>
      <c r="H10" s="9"/>
      <c r="I10" s="10"/>
    </row>
    <row r="11" spans="1:9" ht="41.25" customHeight="1" x14ac:dyDescent="0.2">
      <c r="A11" s="53"/>
      <c r="B11" s="38" t="s">
        <v>30</v>
      </c>
      <c r="C11" s="39"/>
      <c r="D11" s="39"/>
      <c r="E11" s="39"/>
      <c r="F11" s="39"/>
      <c r="G11" s="40"/>
      <c r="H11" s="9"/>
      <c r="I11" s="10"/>
    </row>
    <row r="12" spans="1:9" ht="42" customHeight="1" x14ac:dyDescent="0.2">
      <c r="A12" s="54"/>
      <c r="B12" s="41" t="s">
        <v>33</v>
      </c>
      <c r="C12" s="42"/>
      <c r="D12" s="42"/>
      <c r="E12" s="42"/>
      <c r="F12" s="42"/>
      <c r="G12" s="43"/>
      <c r="H12" s="11"/>
      <c r="I12" s="12"/>
    </row>
    <row r="13" spans="1:9" ht="23.25" customHeight="1" x14ac:dyDescent="0.2">
      <c r="A13" s="49" t="s">
        <v>21</v>
      </c>
      <c r="B13" s="50"/>
      <c r="C13" s="50"/>
      <c r="D13" s="50"/>
      <c r="E13" s="50"/>
      <c r="F13" s="50"/>
      <c r="G13" s="51"/>
      <c r="H13" s="13">
        <v>1293100</v>
      </c>
      <c r="I13" s="14"/>
    </row>
    <row r="14" spans="1:9" x14ac:dyDescent="0.2">
      <c r="A14" s="55" t="s">
        <v>31</v>
      </c>
      <c r="B14" s="55"/>
      <c r="C14" s="55"/>
      <c r="D14" s="55"/>
      <c r="E14" s="55"/>
      <c r="F14" s="55"/>
      <c r="G14" s="55"/>
      <c r="H14" s="55"/>
      <c r="I14" s="55"/>
    </row>
    <row r="15" spans="1:9" x14ac:dyDescent="0.2">
      <c r="A15" s="56" t="s">
        <v>63</v>
      </c>
      <c r="B15" s="56"/>
      <c r="C15" s="56"/>
      <c r="D15" s="56"/>
      <c r="E15" s="56"/>
      <c r="F15" s="56"/>
      <c r="G15" s="56"/>
      <c r="H15" s="56"/>
      <c r="I15" s="56"/>
    </row>
    <row r="16" spans="1:9" x14ac:dyDescent="0.2">
      <c r="A16" s="57" t="s">
        <v>3</v>
      </c>
      <c r="B16" s="59" t="s">
        <v>4</v>
      </c>
      <c r="C16" s="60"/>
      <c r="D16" s="60"/>
      <c r="E16" s="60"/>
      <c r="F16" s="60"/>
      <c r="G16" s="61"/>
      <c r="H16" s="65" t="s">
        <v>5</v>
      </c>
      <c r="I16" s="66"/>
    </row>
    <row r="17" spans="1:9" x14ac:dyDescent="0.2">
      <c r="A17" s="58"/>
      <c r="B17" s="62"/>
      <c r="C17" s="63"/>
      <c r="D17" s="63"/>
      <c r="E17" s="63"/>
      <c r="F17" s="63"/>
      <c r="G17" s="64"/>
      <c r="H17" s="3" t="s">
        <v>6</v>
      </c>
      <c r="I17" s="1" t="s">
        <v>7</v>
      </c>
    </row>
    <row r="18" spans="1:9" x14ac:dyDescent="0.2">
      <c r="A18" s="53">
        <v>1</v>
      </c>
      <c r="B18" s="68" t="s">
        <v>17</v>
      </c>
      <c r="C18" s="69"/>
      <c r="D18" s="69"/>
      <c r="E18" s="69"/>
      <c r="F18" s="69"/>
      <c r="G18" s="70"/>
      <c r="H18" s="4">
        <v>236100</v>
      </c>
      <c r="I18" s="7" t="s">
        <v>9</v>
      </c>
    </row>
    <row r="19" spans="1:9" ht="63" customHeight="1" x14ac:dyDescent="0.2">
      <c r="A19" s="53"/>
      <c r="B19" s="8"/>
      <c r="C19" s="39" t="s">
        <v>58</v>
      </c>
      <c r="D19" s="39"/>
      <c r="E19" s="39"/>
      <c r="F19" s="39"/>
      <c r="G19" s="40"/>
      <c r="H19" s="9"/>
      <c r="I19" s="10"/>
    </row>
    <row r="20" spans="1:9" ht="41.25" customHeight="1" x14ac:dyDescent="0.2">
      <c r="A20" s="53"/>
      <c r="B20" s="38" t="s">
        <v>32</v>
      </c>
      <c r="C20" s="39"/>
      <c r="D20" s="39"/>
      <c r="E20" s="39"/>
      <c r="F20" s="39"/>
      <c r="G20" s="40"/>
      <c r="H20" s="9"/>
      <c r="I20" s="10"/>
    </row>
    <row r="21" spans="1:9" ht="41.25" customHeight="1" x14ac:dyDescent="0.2">
      <c r="A21" s="53"/>
      <c r="B21" s="38" t="s">
        <v>30</v>
      </c>
      <c r="C21" s="39"/>
      <c r="D21" s="39"/>
      <c r="E21" s="39"/>
      <c r="F21" s="39"/>
      <c r="G21" s="40"/>
      <c r="H21" s="9"/>
      <c r="I21" s="10"/>
    </row>
    <row r="22" spans="1:9" ht="42" customHeight="1" x14ac:dyDescent="0.2">
      <c r="A22" s="54"/>
      <c r="B22" s="41" t="s">
        <v>35</v>
      </c>
      <c r="C22" s="42"/>
      <c r="D22" s="42"/>
      <c r="E22" s="42"/>
      <c r="F22" s="42"/>
      <c r="G22" s="43"/>
      <c r="H22" s="11"/>
      <c r="I22" s="12"/>
    </row>
    <row r="23" spans="1:9" ht="23.25" customHeight="1" x14ac:dyDescent="0.2">
      <c r="A23" s="49" t="s">
        <v>21</v>
      </c>
      <c r="B23" s="50"/>
      <c r="C23" s="50"/>
      <c r="D23" s="50"/>
      <c r="E23" s="50"/>
      <c r="F23" s="50"/>
      <c r="G23" s="51"/>
      <c r="H23" s="13">
        <v>236100</v>
      </c>
      <c r="I23" s="14"/>
    </row>
    <row r="24" spans="1:9" ht="23.25" customHeight="1" x14ac:dyDescent="0.2">
      <c r="A24" s="19"/>
      <c r="B24" s="19"/>
      <c r="C24" s="19"/>
      <c r="D24" s="19"/>
      <c r="E24" s="19"/>
      <c r="F24" s="19"/>
      <c r="G24" s="19"/>
      <c r="H24" s="27"/>
      <c r="I24" s="35"/>
    </row>
    <row r="25" spans="1:9" ht="23.25" customHeight="1" x14ac:dyDescent="0.2">
      <c r="A25" s="19"/>
      <c r="B25" s="19"/>
      <c r="C25" s="19"/>
      <c r="D25" s="19"/>
      <c r="E25" s="19"/>
      <c r="F25" s="19"/>
      <c r="G25" s="19"/>
      <c r="H25" s="27"/>
      <c r="I25" s="35"/>
    </row>
    <row r="26" spans="1:9" s="36" customFormat="1" ht="17.25" customHeight="1" x14ac:dyDescent="0.2">
      <c r="A26" s="19"/>
      <c r="B26" s="19"/>
      <c r="C26" s="19"/>
      <c r="D26" s="19"/>
      <c r="E26" s="19"/>
      <c r="F26" s="19"/>
      <c r="G26" s="19"/>
      <c r="H26" s="27"/>
      <c r="I26" s="35"/>
    </row>
    <row r="27" spans="1:9" x14ac:dyDescent="0.2">
      <c r="A27" s="55" t="s">
        <v>23</v>
      </c>
      <c r="B27" s="55"/>
      <c r="C27" s="55"/>
      <c r="D27" s="55"/>
      <c r="E27" s="55"/>
      <c r="F27" s="55"/>
      <c r="G27" s="55"/>
      <c r="H27" s="55"/>
      <c r="I27" s="55"/>
    </row>
    <row r="28" spans="1:9" x14ac:dyDescent="0.2">
      <c r="A28" s="56" t="s">
        <v>64</v>
      </c>
      <c r="B28" s="56"/>
      <c r="C28" s="56"/>
      <c r="D28" s="56"/>
      <c r="E28" s="56"/>
      <c r="F28" s="56"/>
      <c r="G28" s="56"/>
      <c r="H28" s="56"/>
      <c r="I28" s="56"/>
    </row>
    <row r="29" spans="1:9" x14ac:dyDescent="0.2">
      <c r="A29" s="57" t="s">
        <v>3</v>
      </c>
      <c r="B29" s="59" t="s">
        <v>4</v>
      </c>
      <c r="C29" s="60"/>
      <c r="D29" s="60"/>
      <c r="E29" s="60"/>
      <c r="F29" s="60"/>
      <c r="G29" s="61"/>
      <c r="H29" s="65" t="s">
        <v>5</v>
      </c>
      <c r="I29" s="66"/>
    </row>
    <row r="30" spans="1:9" x14ac:dyDescent="0.2">
      <c r="A30" s="58"/>
      <c r="B30" s="62"/>
      <c r="C30" s="63"/>
      <c r="D30" s="63"/>
      <c r="E30" s="63"/>
      <c r="F30" s="63"/>
      <c r="G30" s="64"/>
      <c r="H30" s="3" t="s">
        <v>6</v>
      </c>
      <c r="I30" s="1" t="s">
        <v>7</v>
      </c>
    </row>
    <row r="31" spans="1:9" x14ac:dyDescent="0.2">
      <c r="A31" s="52">
        <v>1</v>
      </c>
      <c r="B31" s="44" t="s">
        <v>53</v>
      </c>
      <c r="C31" s="45"/>
      <c r="D31" s="45"/>
      <c r="E31" s="45"/>
      <c r="F31" s="45"/>
      <c r="G31" s="46"/>
      <c r="H31" s="20">
        <v>120000</v>
      </c>
      <c r="I31" s="21" t="s">
        <v>9</v>
      </c>
    </row>
    <row r="32" spans="1:9" ht="41.25" customHeight="1" x14ac:dyDescent="0.2">
      <c r="A32" s="53"/>
      <c r="B32" s="8"/>
      <c r="C32" s="39" t="s">
        <v>47</v>
      </c>
      <c r="D32" s="39"/>
      <c r="E32" s="39"/>
      <c r="F32" s="39"/>
      <c r="G32" s="40"/>
      <c r="H32" s="9"/>
      <c r="I32" s="10"/>
    </row>
    <row r="33" spans="1:9" ht="38.25" customHeight="1" x14ac:dyDescent="0.2">
      <c r="A33" s="53"/>
      <c r="B33" s="38" t="s">
        <v>32</v>
      </c>
      <c r="C33" s="39"/>
      <c r="D33" s="39"/>
      <c r="E33" s="39"/>
      <c r="F33" s="39"/>
      <c r="G33" s="40"/>
      <c r="H33" s="9"/>
      <c r="I33" s="10"/>
    </row>
    <row r="34" spans="1:9" ht="39" customHeight="1" x14ac:dyDescent="0.2">
      <c r="A34" s="53"/>
      <c r="B34" s="38" t="s">
        <v>30</v>
      </c>
      <c r="C34" s="39"/>
      <c r="D34" s="39"/>
      <c r="E34" s="39"/>
      <c r="F34" s="39"/>
      <c r="G34" s="40"/>
      <c r="H34" s="9"/>
      <c r="I34" s="10"/>
    </row>
    <row r="35" spans="1:9" ht="39.75" customHeight="1" x14ac:dyDescent="0.2">
      <c r="A35" s="54"/>
      <c r="B35" s="41" t="s">
        <v>34</v>
      </c>
      <c r="C35" s="42"/>
      <c r="D35" s="42"/>
      <c r="E35" s="42"/>
      <c r="F35" s="42"/>
      <c r="G35" s="43"/>
      <c r="H35" s="11"/>
      <c r="I35" s="12"/>
    </row>
    <row r="36" spans="1:9" x14ac:dyDescent="0.2">
      <c r="A36" s="53">
        <v>2</v>
      </c>
      <c r="B36" s="68" t="s">
        <v>54</v>
      </c>
      <c r="C36" s="69"/>
      <c r="D36" s="69"/>
      <c r="E36" s="69"/>
      <c r="F36" s="69"/>
      <c r="G36" s="70"/>
      <c r="H36" s="4">
        <v>160000</v>
      </c>
      <c r="I36" s="7" t="s">
        <v>9</v>
      </c>
    </row>
    <row r="37" spans="1:9" ht="65.25" customHeight="1" x14ac:dyDescent="0.2">
      <c r="A37" s="53"/>
      <c r="B37" s="8"/>
      <c r="C37" s="39" t="s">
        <v>48</v>
      </c>
      <c r="D37" s="39"/>
      <c r="E37" s="39"/>
      <c r="F37" s="39"/>
      <c r="G37" s="40"/>
      <c r="H37" s="9"/>
      <c r="I37" s="10"/>
    </row>
    <row r="38" spans="1:9" ht="36.75" customHeight="1" x14ac:dyDescent="0.2">
      <c r="A38" s="53"/>
      <c r="B38" s="75" t="s">
        <v>32</v>
      </c>
      <c r="C38" s="76"/>
      <c r="D38" s="76"/>
      <c r="E38" s="76"/>
      <c r="F38" s="76"/>
      <c r="G38" s="77"/>
      <c r="H38" s="9"/>
      <c r="I38" s="10"/>
    </row>
    <row r="39" spans="1:9" ht="41.25" customHeight="1" x14ac:dyDescent="0.2">
      <c r="A39" s="53"/>
      <c r="B39" s="75" t="s">
        <v>30</v>
      </c>
      <c r="C39" s="76"/>
      <c r="D39" s="76"/>
      <c r="E39" s="76"/>
      <c r="F39" s="76"/>
      <c r="G39" s="77"/>
      <c r="H39" s="9"/>
      <c r="I39" s="10"/>
    </row>
    <row r="40" spans="1:9" ht="37.5" customHeight="1" x14ac:dyDescent="0.2">
      <c r="A40" s="54"/>
      <c r="B40" s="41" t="s">
        <v>36</v>
      </c>
      <c r="C40" s="42"/>
      <c r="D40" s="42"/>
      <c r="E40" s="42"/>
      <c r="F40" s="42"/>
      <c r="G40" s="43"/>
      <c r="H40" s="11"/>
      <c r="I40" s="12"/>
    </row>
    <row r="41" spans="1:9" ht="23.25" customHeight="1" x14ac:dyDescent="0.2">
      <c r="A41" s="49" t="s">
        <v>21</v>
      </c>
      <c r="B41" s="50"/>
      <c r="C41" s="50"/>
      <c r="D41" s="50"/>
      <c r="E41" s="50"/>
      <c r="F41" s="50"/>
      <c r="G41" s="51"/>
      <c r="H41" s="13">
        <f>SUM(H31+H36)</f>
        <v>280000</v>
      </c>
      <c r="I41" s="22" t="s">
        <v>9</v>
      </c>
    </row>
    <row r="42" spans="1:9" x14ac:dyDescent="0.2">
      <c r="A42" s="56" t="s">
        <v>65</v>
      </c>
      <c r="B42" s="56"/>
      <c r="C42" s="56"/>
      <c r="D42" s="56"/>
      <c r="E42" s="56"/>
      <c r="F42" s="56"/>
      <c r="G42" s="56"/>
      <c r="H42" s="56"/>
      <c r="I42" s="56"/>
    </row>
    <row r="43" spans="1:9" x14ac:dyDescent="0.2">
      <c r="A43" s="57" t="s">
        <v>3</v>
      </c>
      <c r="B43" s="59" t="s">
        <v>4</v>
      </c>
      <c r="C43" s="60"/>
      <c r="D43" s="60"/>
      <c r="E43" s="60"/>
      <c r="F43" s="60"/>
      <c r="G43" s="61"/>
      <c r="H43" s="65" t="s">
        <v>5</v>
      </c>
      <c r="I43" s="66"/>
    </row>
    <row r="44" spans="1:9" x14ac:dyDescent="0.2">
      <c r="A44" s="58"/>
      <c r="B44" s="62"/>
      <c r="C44" s="63"/>
      <c r="D44" s="63"/>
      <c r="E44" s="63"/>
      <c r="F44" s="63"/>
      <c r="G44" s="64"/>
      <c r="H44" s="3" t="s">
        <v>6</v>
      </c>
      <c r="I44" s="1" t="s">
        <v>7</v>
      </c>
    </row>
    <row r="45" spans="1:9" ht="24" customHeight="1" x14ac:dyDescent="0.2">
      <c r="A45" s="52">
        <v>1</v>
      </c>
      <c r="B45" s="44" t="s">
        <v>10</v>
      </c>
      <c r="C45" s="45"/>
      <c r="D45" s="45"/>
      <c r="E45" s="45"/>
      <c r="F45" s="45"/>
      <c r="G45" s="46"/>
      <c r="H45" s="20">
        <v>368800</v>
      </c>
      <c r="I45" s="21" t="s">
        <v>9</v>
      </c>
    </row>
    <row r="46" spans="1:9" ht="40.5" customHeight="1" x14ac:dyDescent="0.2">
      <c r="A46" s="53"/>
      <c r="B46" s="33"/>
      <c r="C46" s="47" t="s">
        <v>55</v>
      </c>
      <c r="D46" s="47"/>
      <c r="E46" s="47"/>
      <c r="F46" s="47"/>
      <c r="G46" s="48"/>
      <c r="H46" s="9"/>
      <c r="I46" s="10"/>
    </row>
    <row r="47" spans="1:9" ht="36.75" customHeight="1" x14ac:dyDescent="0.2">
      <c r="A47" s="53"/>
      <c r="B47" s="74" t="s">
        <v>32</v>
      </c>
      <c r="C47" s="47"/>
      <c r="D47" s="47"/>
      <c r="E47" s="47"/>
      <c r="F47" s="47"/>
      <c r="G47" s="48"/>
      <c r="H47" s="9"/>
      <c r="I47" s="10"/>
    </row>
    <row r="48" spans="1:9" ht="36.75" customHeight="1" x14ac:dyDescent="0.2">
      <c r="A48" s="53"/>
      <c r="B48" s="74" t="s">
        <v>30</v>
      </c>
      <c r="C48" s="47"/>
      <c r="D48" s="47"/>
      <c r="E48" s="47"/>
      <c r="F48" s="47"/>
      <c r="G48" s="48"/>
      <c r="H48" s="9"/>
      <c r="I48" s="10"/>
    </row>
    <row r="49" spans="1:9" ht="36.75" customHeight="1" x14ac:dyDescent="0.2">
      <c r="A49" s="54"/>
      <c r="B49" s="71" t="s">
        <v>37</v>
      </c>
      <c r="C49" s="72"/>
      <c r="D49" s="72"/>
      <c r="E49" s="72"/>
      <c r="F49" s="72"/>
      <c r="G49" s="73"/>
      <c r="H49" s="11"/>
      <c r="I49" s="12"/>
    </row>
    <row r="50" spans="1:9" ht="24" customHeight="1" x14ac:dyDescent="0.2">
      <c r="A50" s="2"/>
      <c r="B50" s="34"/>
      <c r="C50" s="34"/>
      <c r="D50" s="34"/>
      <c r="E50" s="34"/>
      <c r="F50" s="34"/>
      <c r="G50" s="34"/>
      <c r="H50" s="17"/>
      <c r="I50" s="18"/>
    </row>
    <row r="51" spans="1:9" x14ac:dyDescent="0.2">
      <c r="A51" s="57" t="s">
        <v>3</v>
      </c>
      <c r="B51" s="59" t="s">
        <v>4</v>
      </c>
      <c r="C51" s="60"/>
      <c r="D51" s="60"/>
      <c r="E51" s="60"/>
      <c r="F51" s="60"/>
      <c r="G51" s="61"/>
      <c r="H51" s="65" t="s">
        <v>5</v>
      </c>
      <c r="I51" s="66"/>
    </row>
    <row r="52" spans="1:9" x14ac:dyDescent="0.2">
      <c r="A52" s="58"/>
      <c r="B52" s="62"/>
      <c r="C52" s="63"/>
      <c r="D52" s="63"/>
      <c r="E52" s="63"/>
      <c r="F52" s="63"/>
      <c r="G52" s="64"/>
      <c r="H52" s="3" t="s">
        <v>6</v>
      </c>
      <c r="I52" s="1" t="s">
        <v>7</v>
      </c>
    </row>
    <row r="53" spans="1:9" x14ac:dyDescent="0.2">
      <c r="A53" s="52">
        <v>2</v>
      </c>
      <c r="B53" s="44" t="s">
        <v>12</v>
      </c>
      <c r="C53" s="45"/>
      <c r="D53" s="45"/>
      <c r="E53" s="45"/>
      <c r="F53" s="45"/>
      <c r="G53" s="46"/>
      <c r="H53" s="20">
        <v>219900</v>
      </c>
      <c r="I53" s="21" t="s">
        <v>9</v>
      </c>
    </row>
    <row r="54" spans="1:9" ht="63.75" customHeight="1" x14ac:dyDescent="0.2">
      <c r="A54" s="53"/>
      <c r="B54" s="8"/>
      <c r="C54" s="39" t="s">
        <v>56</v>
      </c>
      <c r="D54" s="39"/>
      <c r="E54" s="39"/>
      <c r="F54" s="39"/>
      <c r="G54" s="40"/>
      <c r="H54" s="9"/>
      <c r="I54" s="10"/>
    </row>
    <row r="55" spans="1:9" ht="36.75" customHeight="1" x14ac:dyDescent="0.2">
      <c r="A55" s="53"/>
      <c r="B55" s="38" t="s">
        <v>32</v>
      </c>
      <c r="C55" s="39"/>
      <c r="D55" s="39"/>
      <c r="E55" s="39"/>
      <c r="F55" s="39"/>
      <c r="G55" s="40"/>
      <c r="H55" s="9"/>
      <c r="I55" s="10"/>
    </row>
    <row r="56" spans="1:9" ht="39" customHeight="1" x14ac:dyDescent="0.2">
      <c r="A56" s="53"/>
      <c r="B56" s="38" t="s">
        <v>30</v>
      </c>
      <c r="C56" s="39"/>
      <c r="D56" s="39"/>
      <c r="E56" s="39"/>
      <c r="F56" s="39"/>
      <c r="G56" s="40"/>
      <c r="H56" s="9"/>
      <c r="I56" s="10"/>
    </row>
    <row r="57" spans="1:9" ht="36" customHeight="1" x14ac:dyDescent="0.2">
      <c r="A57" s="54"/>
      <c r="B57" s="41" t="s">
        <v>19</v>
      </c>
      <c r="C57" s="42"/>
      <c r="D57" s="42"/>
      <c r="E57" s="42"/>
      <c r="F57" s="42"/>
      <c r="G57" s="43"/>
      <c r="H57" s="11"/>
      <c r="I57" s="12"/>
    </row>
    <row r="58" spans="1:9" x14ac:dyDescent="0.2">
      <c r="A58" s="52">
        <v>3</v>
      </c>
      <c r="B58" s="44" t="s">
        <v>14</v>
      </c>
      <c r="C58" s="45"/>
      <c r="D58" s="45"/>
      <c r="E58" s="45"/>
      <c r="F58" s="45"/>
      <c r="G58" s="46"/>
      <c r="H58" s="20">
        <v>157470</v>
      </c>
      <c r="I58" s="21" t="s">
        <v>9</v>
      </c>
    </row>
    <row r="59" spans="1:9" ht="81.75" customHeight="1" x14ac:dyDescent="0.2">
      <c r="A59" s="53"/>
      <c r="B59" s="8"/>
      <c r="C59" s="39" t="s">
        <v>61</v>
      </c>
      <c r="D59" s="39"/>
      <c r="E59" s="39"/>
      <c r="F59" s="39"/>
      <c r="G59" s="40"/>
      <c r="H59" s="9"/>
      <c r="I59" s="10"/>
    </row>
    <row r="60" spans="1:9" ht="38.25" customHeight="1" x14ac:dyDescent="0.2">
      <c r="A60" s="53"/>
      <c r="B60" s="38" t="s">
        <v>32</v>
      </c>
      <c r="C60" s="39"/>
      <c r="D60" s="39"/>
      <c r="E60" s="39"/>
      <c r="F60" s="39"/>
      <c r="G60" s="40"/>
      <c r="H60" s="9"/>
      <c r="I60" s="10"/>
    </row>
    <row r="61" spans="1:9" ht="41.25" customHeight="1" x14ac:dyDescent="0.2">
      <c r="A61" s="53"/>
      <c r="B61" s="38" t="s">
        <v>30</v>
      </c>
      <c r="C61" s="39"/>
      <c r="D61" s="39"/>
      <c r="E61" s="39"/>
      <c r="F61" s="39"/>
      <c r="G61" s="40"/>
      <c r="H61" s="9"/>
      <c r="I61" s="10"/>
    </row>
    <row r="62" spans="1:9" ht="36.75" customHeight="1" x14ac:dyDescent="0.2">
      <c r="A62" s="54"/>
      <c r="B62" s="41" t="s">
        <v>38</v>
      </c>
      <c r="C62" s="42"/>
      <c r="D62" s="42"/>
      <c r="E62" s="42"/>
      <c r="F62" s="42"/>
      <c r="G62" s="43"/>
      <c r="H62" s="11"/>
      <c r="I62" s="12"/>
    </row>
    <row r="63" spans="1:9" x14ac:dyDescent="0.2">
      <c r="A63" s="52">
        <v>4</v>
      </c>
      <c r="B63" s="44" t="s">
        <v>15</v>
      </c>
      <c r="C63" s="45"/>
      <c r="D63" s="45"/>
      <c r="E63" s="45"/>
      <c r="F63" s="45"/>
      <c r="G63" s="46"/>
      <c r="H63" s="20">
        <v>320200</v>
      </c>
      <c r="I63" s="21" t="s">
        <v>9</v>
      </c>
    </row>
    <row r="64" spans="1:9" ht="65.25" customHeight="1" x14ac:dyDescent="0.2">
      <c r="A64" s="53"/>
      <c r="B64" s="8"/>
      <c r="C64" s="39" t="s">
        <v>49</v>
      </c>
      <c r="D64" s="39"/>
      <c r="E64" s="39"/>
      <c r="F64" s="39"/>
      <c r="G64" s="40"/>
      <c r="H64" s="9"/>
      <c r="I64" s="10"/>
    </row>
    <row r="65" spans="1:9" ht="42.75" customHeight="1" x14ac:dyDescent="0.2">
      <c r="A65" s="53"/>
      <c r="B65" s="38" t="s">
        <v>32</v>
      </c>
      <c r="C65" s="39"/>
      <c r="D65" s="39"/>
      <c r="E65" s="39"/>
      <c r="F65" s="39"/>
      <c r="G65" s="40"/>
      <c r="H65" s="9"/>
      <c r="I65" s="10"/>
    </row>
    <row r="66" spans="1:9" ht="36" customHeight="1" x14ac:dyDescent="0.2">
      <c r="A66" s="53"/>
      <c r="B66" s="38" t="s">
        <v>30</v>
      </c>
      <c r="C66" s="39"/>
      <c r="D66" s="39"/>
      <c r="E66" s="39"/>
      <c r="F66" s="39"/>
      <c r="G66" s="40"/>
      <c r="H66" s="9"/>
      <c r="I66" s="10"/>
    </row>
    <row r="67" spans="1:9" ht="40.5" customHeight="1" x14ac:dyDescent="0.2">
      <c r="A67" s="54"/>
      <c r="B67" s="41" t="s">
        <v>39</v>
      </c>
      <c r="C67" s="42"/>
      <c r="D67" s="42"/>
      <c r="E67" s="42"/>
      <c r="F67" s="42"/>
      <c r="G67" s="43"/>
      <c r="H67" s="11"/>
      <c r="I67" s="12"/>
    </row>
    <row r="68" spans="1:9" ht="40.5" customHeight="1" x14ac:dyDescent="0.2">
      <c r="A68" s="2"/>
      <c r="B68" s="37"/>
      <c r="C68" s="37"/>
      <c r="D68" s="37"/>
      <c r="E68" s="37"/>
      <c r="F68" s="37"/>
      <c r="G68" s="37"/>
      <c r="H68" s="17"/>
      <c r="I68" s="18"/>
    </row>
    <row r="69" spans="1:9" ht="40.5" customHeight="1" x14ac:dyDescent="0.2">
      <c r="A69" s="2"/>
      <c r="B69" s="37"/>
      <c r="C69" s="37"/>
      <c r="D69" s="37"/>
      <c r="E69" s="37"/>
      <c r="F69" s="37"/>
      <c r="G69" s="37"/>
      <c r="H69" s="17"/>
      <c r="I69" s="18"/>
    </row>
    <row r="70" spans="1:9" x14ac:dyDescent="0.2">
      <c r="A70" s="57" t="s">
        <v>3</v>
      </c>
      <c r="B70" s="59" t="s">
        <v>4</v>
      </c>
      <c r="C70" s="60"/>
      <c r="D70" s="60"/>
      <c r="E70" s="60"/>
      <c r="F70" s="60"/>
      <c r="G70" s="61"/>
      <c r="H70" s="65" t="s">
        <v>5</v>
      </c>
      <c r="I70" s="66"/>
    </row>
    <row r="71" spans="1:9" x14ac:dyDescent="0.2">
      <c r="A71" s="58"/>
      <c r="B71" s="62"/>
      <c r="C71" s="63"/>
      <c r="D71" s="63"/>
      <c r="E71" s="63"/>
      <c r="F71" s="63"/>
      <c r="G71" s="64"/>
      <c r="H71" s="3" t="s">
        <v>6</v>
      </c>
      <c r="I71" s="1" t="s">
        <v>7</v>
      </c>
    </row>
    <row r="72" spans="1:9" x14ac:dyDescent="0.2">
      <c r="A72" s="53">
        <v>5</v>
      </c>
      <c r="B72" s="68" t="s">
        <v>18</v>
      </c>
      <c r="C72" s="69"/>
      <c r="D72" s="69"/>
      <c r="E72" s="69"/>
      <c r="F72" s="69"/>
      <c r="G72" s="70"/>
      <c r="H72" s="4">
        <v>374400</v>
      </c>
      <c r="I72" s="7" t="s">
        <v>9</v>
      </c>
    </row>
    <row r="73" spans="1:9" ht="102" customHeight="1" x14ac:dyDescent="0.2">
      <c r="A73" s="53"/>
      <c r="B73" s="8"/>
      <c r="C73" s="39" t="s">
        <v>50</v>
      </c>
      <c r="D73" s="39"/>
      <c r="E73" s="39"/>
      <c r="F73" s="39"/>
      <c r="G73" s="40"/>
      <c r="H73" s="9"/>
      <c r="I73" s="10"/>
    </row>
    <row r="74" spans="1:9" ht="42" customHeight="1" x14ac:dyDescent="0.2">
      <c r="A74" s="53"/>
      <c r="B74" s="38" t="s">
        <v>32</v>
      </c>
      <c r="C74" s="39"/>
      <c r="D74" s="39"/>
      <c r="E74" s="39"/>
      <c r="F74" s="39"/>
      <c r="G74" s="40"/>
      <c r="H74" s="9"/>
      <c r="I74" s="10"/>
    </row>
    <row r="75" spans="1:9" ht="36" customHeight="1" x14ac:dyDescent="0.2">
      <c r="A75" s="53"/>
      <c r="B75" s="38" t="s">
        <v>30</v>
      </c>
      <c r="C75" s="39"/>
      <c r="D75" s="39"/>
      <c r="E75" s="39"/>
      <c r="F75" s="39"/>
      <c r="G75" s="40"/>
      <c r="H75" s="9"/>
      <c r="I75" s="10"/>
    </row>
    <row r="76" spans="1:9" ht="40.5" customHeight="1" x14ac:dyDescent="0.2">
      <c r="A76" s="54"/>
      <c r="B76" s="41" t="s">
        <v>40</v>
      </c>
      <c r="C76" s="42"/>
      <c r="D76" s="42"/>
      <c r="E76" s="42"/>
      <c r="F76" s="42"/>
      <c r="G76" s="43"/>
      <c r="H76" s="11"/>
      <c r="I76" s="12"/>
    </row>
    <row r="77" spans="1:9" ht="23.25" customHeight="1" x14ac:dyDescent="0.2">
      <c r="A77" s="49" t="s">
        <v>21</v>
      </c>
      <c r="B77" s="50"/>
      <c r="C77" s="50"/>
      <c r="D77" s="50"/>
      <c r="E77" s="50"/>
      <c r="F77" s="50"/>
      <c r="G77" s="51"/>
      <c r="H77" s="23">
        <f>SUM(H45+H53+H58+H63+H72)</f>
        <v>1440770</v>
      </c>
      <c r="I77" s="22" t="s">
        <v>9</v>
      </c>
    </row>
    <row r="78" spans="1:9" x14ac:dyDescent="0.2">
      <c r="A78" s="56" t="s">
        <v>66</v>
      </c>
      <c r="B78" s="56"/>
      <c r="C78" s="56"/>
      <c r="D78" s="56"/>
      <c r="E78" s="56"/>
      <c r="F78" s="56"/>
      <c r="G78" s="56"/>
      <c r="H78" s="56"/>
      <c r="I78" s="56"/>
    </row>
    <row r="79" spans="1:9" x14ac:dyDescent="0.2">
      <c r="A79" s="57" t="s">
        <v>3</v>
      </c>
      <c r="B79" s="59" t="s">
        <v>4</v>
      </c>
      <c r="C79" s="60"/>
      <c r="D79" s="60"/>
      <c r="E79" s="60"/>
      <c r="F79" s="60"/>
      <c r="G79" s="61"/>
      <c r="H79" s="65" t="s">
        <v>5</v>
      </c>
      <c r="I79" s="66"/>
    </row>
    <row r="80" spans="1:9" x14ac:dyDescent="0.2">
      <c r="A80" s="58"/>
      <c r="B80" s="62"/>
      <c r="C80" s="63"/>
      <c r="D80" s="63"/>
      <c r="E80" s="63"/>
      <c r="F80" s="63"/>
      <c r="G80" s="64"/>
      <c r="H80" s="3" t="s">
        <v>6</v>
      </c>
      <c r="I80" s="1" t="s">
        <v>7</v>
      </c>
    </row>
    <row r="81" spans="1:9" x14ac:dyDescent="0.2">
      <c r="A81" s="52">
        <v>1</v>
      </c>
      <c r="B81" s="44" t="s">
        <v>11</v>
      </c>
      <c r="C81" s="45"/>
      <c r="D81" s="45"/>
      <c r="E81" s="45"/>
      <c r="F81" s="45"/>
      <c r="G81" s="46"/>
      <c r="H81" s="20">
        <v>128600</v>
      </c>
      <c r="I81" s="21" t="s">
        <v>9</v>
      </c>
    </row>
    <row r="82" spans="1:9" ht="36" customHeight="1" x14ac:dyDescent="0.2">
      <c r="A82" s="53"/>
      <c r="B82" s="8"/>
      <c r="C82" s="39" t="s">
        <v>68</v>
      </c>
      <c r="D82" s="39"/>
      <c r="E82" s="39"/>
      <c r="F82" s="39"/>
      <c r="G82" s="40"/>
      <c r="H82" s="9"/>
      <c r="I82" s="10"/>
    </row>
    <row r="83" spans="1:9" ht="37.5" customHeight="1" x14ac:dyDescent="0.2">
      <c r="A83" s="53"/>
      <c r="B83" s="38" t="s">
        <v>32</v>
      </c>
      <c r="C83" s="39"/>
      <c r="D83" s="39"/>
      <c r="E83" s="39"/>
      <c r="F83" s="39"/>
      <c r="G83" s="40"/>
      <c r="H83" s="9"/>
      <c r="I83" s="10"/>
    </row>
    <row r="84" spans="1:9" ht="37.5" customHeight="1" x14ac:dyDescent="0.2">
      <c r="A84" s="53"/>
      <c r="B84" s="38" t="s">
        <v>30</v>
      </c>
      <c r="C84" s="39"/>
      <c r="D84" s="39"/>
      <c r="E84" s="39"/>
      <c r="F84" s="39"/>
      <c r="G84" s="40"/>
      <c r="H84" s="9"/>
      <c r="I84" s="10"/>
    </row>
    <row r="85" spans="1:9" ht="37.5" customHeight="1" x14ac:dyDescent="0.2">
      <c r="A85" s="54"/>
      <c r="B85" s="41" t="s">
        <v>41</v>
      </c>
      <c r="C85" s="42"/>
      <c r="D85" s="42"/>
      <c r="E85" s="42"/>
      <c r="F85" s="42"/>
      <c r="G85" s="43"/>
      <c r="H85" s="11"/>
      <c r="I85" s="12"/>
    </row>
    <row r="86" spans="1:9" x14ac:dyDescent="0.2">
      <c r="A86" s="53">
        <v>2</v>
      </c>
      <c r="B86" s="68" t="s">
        <v>16</v>
      </c>
      <c r="C86" s="69"/>
      <c r="D86" s="69"/>
      <c r="E86" s="69"/>
      <c r="F86" s="69"/>
      <c r="G86" s="70"/>
      <c r="H86" s="4">
        <v>300000</v>
      </c>
      <c r="I86" s="7" t="s">
        <v>9</v>
      </c>
    </row>
    <row r="87" spans="1:9" ht="60" customHeight="1" x14ac:dyDescent="0.2">
      <c r="A87" s="53"/>
      <c r="B87" s="8"/>
      <c r="C87" s="39" t="s">
        <v>57</v>
      </c>
      <c r="D87" s="39"/>
      <c r="E87" s="39"/>
      <c r="F87" s="39"/>
      <c r="G87" s="40"/>
      <c r="H87" s="9"/>
      <c r="I87" s="10"/>
    </row>
    <row r="88" spans="1:9" ht="37.5" customHeight="1" x14ac:dyDescent="0.2">
      <c r="A88" s="53"/>
      <c r="B88" s="38" t="s">
        <v>32</v>
      </c>
      <c r="C88" s="39"/>
      <c r="D88" s="39"/>
      <c r="E88" s="39"/>
      <c r="F88" s="39"/>
      <c r="G88" s="40"/>
      <c r="H88" s="9"/>
      <c r="I88" s="10"/>
    </row>
    <row r="89" spans="1:9" ht="36.75" customHeight="1" x14ac:dyDescent="0.2">
      <c r="A89" s="53"/>
      <c r="B89" s="38" t="s">
        <v>30</v>
      </c>
      <c r="C89" s="39"/>
      <c r="D89" s="39"/>
      <c r="E89" s="39"/>
      <c r="F89" s="39"/>
      <c r="G89" s="40"/>
      <c r="H89" s="9"/>
      <c r="I89" s="10"/>
    </row>
    <row r="90" spans="1:9" ht="37.5" customHeight="1" x14ac:dyDescent="0.2">
      <c r="A90" s="54"/>
      <c r="B90" s="41" t="s">
        <v>42</v>
      </c>
      <c r="C90" s="42"/>
      <c r="D90" s="42"/>
      <c r="E90" s="42"/>
      <c r="F90" s="42"/>
      <c r="G90" s="43"/>
      <c r="H90" s="11"/>
      <c r="I90" s="12"/>
    </row>
    <row r="91" spans="1:9" ht="23.25" customHeight="1" x14ac:dyDescent="0.2">
      <c r="A91" s="49" t="s">
        <v>21</v>
      </c>
      <c r="B91" s="78"/>
      <c r="C91" s="78"/>
      <c r="D91" s="78"/>
      <c r="E91" s="78"/>
      <c r="F91" s="78"/>
      <c r="G91" s="79"/>
      <c r="H91" s="13">
        <f>SUM(H81+H86)</f>
        <v>428600</v>
      </c>
      <c r="I91" s="24" t="s">
        <v>9</v>
      </c>
    </row>
    <row r="92" spans="1:9" x14ac:dyDescent="0.2">
      <c r="A92" s="56" t="s">
        <v>67</v>
      </c>
      <c r="B92" s="56"/>
      <c r="C92" s="56"/>
      <c r="D92" s="56"/>
      <c r="E92" s="56"/>
      <c r="F92" s="56"/>
      <c r="G92" s="56"/>
      <c r="H92" s="56"/>
      <c r="I92" s="56"/>
    </row>
    <row r="93" spans="1:9" x14ac:dyDescent="0.2">
      <c r="A93" s="57" t="s">
        <v>3</v>
      </c>
      <c r="B93" s="59" t="s">
        <v>4</v>
      </c>
      <c r="C93" s="60"/>
      <c r="D93" s="60"/>
      <c r="E93" s="60"/>
      <c r="F93" s="60"/>
      <c r="G93" s="61"/>
      <c r="H93" s="65" t="s">
        <v>5</v>
      </c>
      <c r="I93" s="66"/>
    </row>
    <row r="94" spans="1:9" x14ac:dyDescent="0.2">
      <c r="A94" s="58"/>
      <c r="B94" s="62"/>
      <c r="C94" s="63"/>
      <c r="D94" s="63"/>
      <c r="E94" s="63"/>
      <c r="F94" s="63"/>
      <c r="G94" s="64"/>
      <c r="H94" s="3" t="s">
        <v>6</v>
      </c>
      <c r="I94" s="1" t="s">
        <v>7</v>
      </c>
    </row>
    <row r="95" spans="1:9" x14ac:dyDescent="0.2">
      <c r="A95" s="53">
        <v>1</v>
      </c>
      <c r="B95" s="68" t="s">
        <v>13</v>
      </c>
      <c r="C95" s="69"/>
      <c r="D95" s="69"/>
      <c r="E95" s="69"/>
      <c r="F95" s="69"/>
      <c r="G95" s="70"/>
      <c r="H95" s="4">
        <v>471993</v>
      </c>
      <c r="I95" s="7" t="s">
        <v>9</v>
      </c>
    </row>
    <row r="96" spans="1:9" ht="85.5" customHeight="1" x14ac:dyDescent="0.2">
      <c r="A96" s="53"/>
      <c r="B96" s="8"/>
      <c r="C96" s="39" t="s">
        <v>70</v>
      </c>
      <c r="D96" s="39"/>
      <c r="E96" s="39"/>
      <c r="F96" s="39"/>
      <c r="G96" s="40"/>
      <c r="H96" s="9"/>
      <c r="I96" s="10"/>
    </row>
    <row r="97" spans="1:9" ht="39.75" customHeight="1" x14ac:dyDescent="0.2">
      <c r="A97" s="53"/>
      <c r="B97" s="38" t="s">
        <v>32</v>
      </c>
      <c r="C97" s="39"/>
      <c r="D97" s="39"/>
      <c r="E97" s="39"/>
      <c r="F97" s="39"/>
      <c r="G97" s="40"/>
      <c r="H97" s="9"/>
      <c r="I97" s="10"/>
    </row>
    <row r="98" spans="1:9" ht="39" customHeight="1" x14ac:dyDescent="0.2">
      <c r="A98" s="53"/>
      <c r="B98" s="38" t="s">
        <v>30</v>
      </c>
      <c r="C98" s="39"/>
      <c r="D98" s="39"/>
      <c r="E98" s="39"/>
      <c r="F98" s="39"/>
      <c r="G98" s="40"/>
      <c r="H98" s="9"/>
      <c r="I98" s="10"/>
    </row>
    <row r="99" spans="1:9" ht="39" customHeight="1" x14ac:dyDescent="0.2">
      <c r="A99" s="54"/>
      <c r="B99" s="41" t="s">
        <v>43</v>
      </c>
      <c r="C99" s="42"/>
      <c r="D99" s="42"/>
      <c r="E99" s="42"/>
      <c r="F99" s="42"/>
      <c r="G99" s="43"/>
      <c r="H99" s="11"/>
      <c r="I99" s="12"/>
    </row>
    <row r="100" spans="1:9" ht="23.25" customHeight="1" x14ac:dyDescent="0.2">
      <c r="A100" s="49" t="s">
        <v>21</v>
      </c>
      <c r="B100" s="78"/>
      <c r="C100" s="78"/>
      <c r="D100" s="78"/>
      <c r="E100" s="78"/>
      <c r="F100" s="78"/>
      <c r="G100" s="79"/>
      <c r="H100" s="13">
        <v>471993</v>
      </c>
      <c r="I100" s="24" t="s">
        <v>9</v>
      </c>
    </row>
    <row r="101" spans="1:9" ht="23.25" customHeight="1" x14ac:dyDescent="0.2">
      <c r="A101" s="19"/>
      <c r="B101" s="28"/>
      <c r="C101" s="28"/>
      <c r="D101" s="28"/>
      <c r="E101" s="28"/>
      <c r="F101" s="28"/>
      <c r="G101" s="28"/>
      <c r="H101" s="27"/>
      <c r="I101" s="29"/>
    </row>
    <row r="102" spans="1:9" ht="23.25" customHeight="1" x14ac:dyDescent="0.2">
      <c r="A102" s="19"/>
      <c r="B102" s="28"/>
      <c r="C102" s="28"/>
      <c r="D102" s="28"/>
      <c r="E102" s="28"/>
      <c r="F102" s="28"/>
      <c r="G102" s="28"/>
      <c r="H102" s="27"/>
      <c r="I102" s="29"/>
    </row>
    <row r="103" spans="1:9" ht="23.25" customHeight="1" x14ac:dyDescent="0.2">
      <c r="A103" s="19"/>
      <c r="B103" s="28"/>
      <c r="C103" s="28"/>
      <c r="D103" s="28"/>
      <c r="E103" s="28"/>
      <c r="F103" s="28"/>
      <c r="G103" s="28"/>
      <c r="H103" s="27"/>
      <c r="I103" s="29"/>
    </row>
    <row r="104" spans="1:9" ht="23.25" customHeight="1" x14ac:dyDescent="0.2">
      <c r="A104" s="19"/>
      <c r="B104" s="28"/>
      <c r="C104" s="28"/>
      <c r="D104" s="28"/>
      <c r="E104" s="28"/>
      <c r="F104" s="28"/>
      <c r="G104" s="28"/>
      <c r="H104" s="27"/>
      <c r="I104" s="29"/>
    </row>
    <row r="105" spans="1:9" ht="23.25" customHeight="1" x14ac:dyDescent="0.2">
      <c r="A105" s="19"/>
      <c r="B105" s="28"/>
      <c r="C105" s="28"/>
      <c r="D105" s="28"/>
      <c r="E105" s="28"/>
      <c r="F105" s="28"/>
      <c r="G105" s="28"/>
      <c r="H105" s="27"/>
      <c r="I105" s="29"/>
    </row>
    <row r="106" spans="1:9" ht="23.25" customHeight="1" x14ac:dyDescent="0.2">
      <c r="A106" s="19"/>
      <c r="B106" s="28"/>
      <c r="C106" s="28"/>
      <c r="D106" s="28"/>
      <c r="E106" s="28"/>
      <c r="F106" s="28"/>
      <c r="G106" s="28"/>
      <c r="H106" s="27"/>
      <c r="I106" s="29"/>
    </row>
    <row r="107" spans="1:9" ht="23.25" customHeight="1" x14ac:dyDescent="0.2">
      <c r="A107" s="19"/>
      <c r="B107" s="28"/>
      <c r="C107" s="28"/>
      <c r="D107" s="28"/>
      <c r="E107" s="28"/>
      <c r="F107" s="28"/>
      <c r="G107" s="28"/>
      <c r="H107" s="27"/>
      <c r="I107" s="29"/>
    </row>
    <row r="108" spans="1:9" ht="23.25" customHeight="1" x14ac:dyDescent="0.2">
      <c r="A108" s="19"/>
      <c r="B108" s="28"/>
      <c r="C108" s="28"/>
      <c r="D108" s="28"/>
      <c r="E108" s="28"/>
      <c r="F108" s="28"/>
      <c r="G108" s="28"/>
      <c r="H108" s="27"/>
      <c r="I108" s="29"/>
    </row>
    <row r="109" spans="1:9" ht="23.25" customHeight="1" x14ac:dyDescent="0.2">
      <c r="A109" s="19"/>
      <c r="B109" s="28"/>
      <c r="C109" s="28"/>
      <c r="D109" s="28"/>
      <c r="E109" s="28"/>
      <c r="F109" s="28"/>
      <c r="G109" s="28"/>
      <c r="H109" s="27"/>
      <c r="I109" s="29"/>
    </row>
    <row r="110" spans="1:9" ht="23.25" customHeight="1" x14ac:dyDescent="0.2">
      <c r="A110" s="19"/>
      <c r="B110" s="28"/>
      <c r="C110" s="28"/>
      <c r="D110" s="28"/>
      <c r="E110" s="28"/>
      <c r="F110" s="28"/>
      <c r="G110" s="28"/>
      <c r="H110" s="27"/>
      <c r="I110" s="29"/>
    </row>
    <row r="111" spans="1:9" ht="23.25" customHeight="1" x14ac:dyDescent="0.2">
      <c r="A111" s="19"/>
      <c r="B111" s="28"/>
      <c r="C111" s="28"/>
      <c r="D111" s="28"/>
      <c r="E111" s="28"/>
      <c r="F111" s="28"/>
      <c r="G111" s="28"/>
      <c r="H111" s="27"/>
      <c r="I111" s="29"/>
    </row>
    <row r="112" spans="1:9" ht="23.25" customHeight="1" x14ac:dyDescent="0.2">
      <c r="A112" s="19"/>
      <c r="B112" s="28"/>
      <c r="C112" s="28"/>
      <c r="D112" s="28"/>
      <c r="E112" s="28"/>
      <c r="F112" s="28"/>
      <c r="G112" s="28"/>
      <c r="H112" s="27"/>
      <c r="I112" s="29"/>
    </row>
    <row r="113" spans="1:9" ht="23.25" customHeight="1" x14ac:dyDescent="0.2">
      <c r="A113" s="19"/>
      <c r="B113" s="28"/>
      <c r="C113" s="28"/>
      <c r="D113" s="28"/>
      <c r="E113" s="28"/>
      <c r="F113" s="28"/>
      <c r="G113" s="28"/>
      <c r="H113" s="27"/>
      <c r="I113" s="29"/>
    </row>
    <row r="114" spans="1:9" ht="23.25" customHeight="1" x14ac:dyDescent="0.2">
      <c r="A114" s="19"/>
      <c r="B114" s="28"/>
      <c r="C114" s="28"/>
      <c r="D114" s="28"/>
      <c r="E114" s="28"/>
      <c r="F114" s="28"/>
      <c r="G114" s="28"/>
      <c r="H114" s="27"/>
      <c r="I114" s="29"/>
    </row>
    <row r="115" spans="1:9" ht="23.25" customHeight="1" x14ac:dyDescent="0.2">
      <c r="A115" s="19"/>
      <c r="B115" s="28"/>
      <c r="C115" s="28"/>
      <c r="D115" s="28"/>
      <c r="E115" s="28"/>
      <c r="F115" s="28"/>
      <c r="G115" s="28"/>
      <c r="H115" s="27"/>
      <c r="I115" s="29"/>
    </row>
    <row r="116" spans="1:9" ht="23.25" customHeight="1" x14ac:dyDescent="0.2">
      <c r="A116" s="19"/>
      <c r="B116" s="28"/>
      <c r="C116" s="28"/>
      <c r="D116" s="28"/>
      <c r="E116" s="28"/>
      <c r="F116" s="28"/>
      <c r="G116" s="28"/>
      <c r="H116" s="27"/>
      <c r="I116" s="29"/>
    </row>
    <row r="117" spans="1:9" ht="23.25" customHeight="1" x14ac:dyDescent="0.2">
      <c r="A117" s="19"/>
      <c r="B117" s="28"/>
      <c r="C117" s="28"/>
      <c r="D117" s="28"/>
      <c r="E117" s="28"/>
      <c r="F117" s="28"/>
      <c r="G117" s="28"/>
      <c r="H117" s="27"/>
      <c r="I117" s="29"/>
    </row>
    <row r="118" spans="1:9" ht="23.25" customHeight="1" x14ac:dyDescent="0.2">
      <c r="A118" s="19"/>
      <c r="B118" s="28"/>
      <c r="C118" s="28"/>
      <c r="D118" s="28"/>
      <c r="E118" s="28"/>
      <c r="F118" s="28"/>
      <c r="G118" s="28"/>
      <c r="H118" s="27"/>
      <c r="I118" s="29"/>
    </row>
    <row r="119" spans="1:9" ht="23.25" customHeight="1" x14ac:dyDescent="0.2">
      <c r="A119" s="19"/>
      <c r="B119" s="28"/>
      <c r="C119" s="28"/>
      <c r="D119" s="28"/>
      <c r="E119" s="28"/>
      <c r="F119" s="28"/>
      <c r="G119" s="28"/>
      <c r="H119" s="27"/>
      <c r="I119" s="29"/>
    </row>
    <row r="120" spans="1:9" x14ac:dyDescent="0.2">
      <c r="A120" s="55" t="s">
        <v>71</v>
      </c>
      <c r="B120" s="55"/>
      <c r="C120" s="55"/>
      <c r="D120" s="55"/>
      <c r="E120" s="55"/>
      <c r="F120" s="55"/>
      <c r="G120" s="55"/>
      <c r="H120" s="55"/>
      <c r="I120" s="55"/>
    </row>
    <row r="121" spans="1:9" ht="19.5" customHeight="1" x14ac:dyDescent="0.2">
      <c r="A121" s="83" t="s">
        <v>72</v>
      </c>
      <c r="B121" s="83"/>
      <c r="C121" s="83"/>
      <c r="D121" s="83"/>
      <c r="E121" s="83"/>
      <c r="F121" s="83"/>
      <c r="G121" s="83"/>
      <c r="H121" s="83"/>
      <c r="I121" s="83"/>
    </row>
    <row r="122" spans="1:9" x14ac:dyDescent="0.2">
      <c r="A122" s="57" t="s">
        <v>3</v>
      </c>
      <c r="B122" s="59" t="s">
        <v>4</v>
      </c>
      <c r="C122" s="60"/>
      <c r="D122" s="60"/>
      <c r="E122" s="60"/>
      <c r="F122" s="60"/>
      <c r="G122" s="61"/>
      <c r="H122" s="65" t="s">
        <v>5</v>
      </c>
      <c r="I122" s="66"/>
    </row>
    <row r="123" spans="1:9" x14ac:dyDescent="0.2">
      <c r="A123" s="58"/>
      <c r="B123" s="62"/>
      <c r="C123" s="63"/>
      <c r="D123" s="63"/>
      <c r="E123" s="63"/>
      <c r="F123" s="63"/>
      <c r="G123" s="64"/>
      <c r="H123" s="3" t="s">
        <v>6</v>
      </c>
      <c r="I123" s="1" t="s">
        <v>7</v>
      </c>
    </row>
    <row r="124" spans="1:9" ht="56.25" customHeight="1" x14ac:dyDescent="0.2">
      <c r="A124" s="52">
        <v>1</v>
      </c>
      <c r="B124" s="80" t="s">
        <v>69</v>
      </c>
      <c r="C124" s="81"/>
      <c r="D124" s="81"/>
      <c r="E124" s="81"/>
      <c r="F124" s="81"/>
      <c r="G124" s="82"/>
      <c r="H124" s="4">
        <v>498000</v>
      </c>
      <c r="I124" s="7" t="s">
        <v>9</v>
      </c>
    </row>
    <row r="125" spans="1:9" ht="59.25" customHeight="1" x14ac:dyDescent="0.2">
      <c r="A125" s="53"/>
      <c r="B125" s="32"/>
      <c r="C125" s="84" t="s">
        <v>59</v>
      </c>
      <c r="D125" s="84"/>
      <c r="E125" s="84"/>
      <c r="F125" s="84"/>
      <c r="G125" s="85"/>
      <c r="H125" s="4"/>
      <c r="I125" s="7"/>
    </row>
    <row r="126" spans="1:9" ht="18.75" customHeight="1" x14ac:dyDescent="0.2">
      <c r="A126" s="53"/>
      <c r="B126" s="33"/>
      <c r="C126" s="47" t="s">
        <v>24</v>
      </c>
      <c r="D126" s="47"/>
      <c r="E126" s="47"/>
      <c r="F126" s="47"/>
      <c r="G126" s="48"/>
      <c r="H126" s="4"/>
      <c r="I126" s="25"/>
    </row>
    <row r="127" spans="1:9" ht="36.75" customHeight="1" x14ac:dyDescent="0.2">
      <c r="A127" s="53"/>
      <c r="B127" s="33"/>
      <c r="C127" s="47" t="s">
        <v>25</v>
      </c>
      <c r="D127" s="47"/>
      <c r="E127" s="47"/>
      <c r="F127" s="47"/>
      <c r="G127" s="48"/>
      <c r="H127" s="5"/>
      <c r="I127" s="26"/>
    </row>
    <row r="128" spans="1:9" ht="97.5" customHeight="1" x14ac:dyDescent="0.2">
      <c r="A128" s="53"/>
      <c r="B128" s="33"/>
      <c r="C128" s="47" t="s">
        <v>26</v>
      </c>
      <c r="D128" s="47"/>
      <c r="E128" s="47"/>
      <c r="F128" s="47"/>
      <c r="G128" s="48"/>
      <c r="H128" s="5"/>
      <c r="I128" s="26"/>
    </row>
    <row r="129" spans="1:9" ht="17.25" customHeight="1" x14ac:dyDescent="0.2">
      <c r="A129" s="53"/>
      <c r="B129" s="33"/>
      <c r="C129" s="47" t="s">
        <v>27</v>
      </c>
      <c r="D129" s="47"/>
      <c r="E129" s="47"/>
      <c r="F129" s="47"/>
      <c r="G129" s="48"/>
      <c r="H129" s="4"/>
      <c r="I129" s="26"/>
    </row>
    <row r="130" spans="1:9" ht="94.5" customHeight="1" x14ac:dyDescent="0.2">
      <c r="A130" s="53"/>
      <c r="B130" s="33"/>
      <c r="C130" s="47" t="s">
        <v>28</v>
      </c>
      <c r="D130" s="47"/>
      <c r="E130" s="47"/>
      <c r="F130" s="47"/>
      <c r="G130" s="48"/>
      <c r="H130" s="5"/>
      <c r="I130" s="26" t="s">
        <v>9</v>
      </c>
    </row>
    <row r="131" spans="1:9" ht="36.75" customHeight="1" x14ac:dyDescent="0.2">
      <c r="A131" s="53"/>
      <c r="B131" s="33"/>
      <c r="C131" s="47" t="s">
        <v>29</v>
      </c>
      <c r="D131" s="47"/>
      <c r="E131" s="47"/>
      <c r="F131" s="47"/>
      <c r="G131" s="48"/>
      <c r="H131" s="4"/>
      <c r="I131" s="26"/>
    </row>
    <row r="132" spans="1:9" ht="17.25" customHeight="1" x14ac:dyDescent="0.2">
      <c r="A132" s="53"/>
      <c r="B132" s="33"/>
      <c r="C132" s="47" t="s">
        <v>60</v>
      </c>
      <c r="D132" s="47"/>
      <c r="E132" s="47"/>
      <c r="F132" s="47"/>
      <c r="G132" s="48"/>
      <c r="H132" s="4"/>
      <c r="I132" s="26"/>
    </row>
    <row r="133" spans="1:9" ht="36" customHeight="1" x14ac:dyDescent="0.2">
      <c r="A133" s="53"/>
      <c r="B133" s="74" t="s">
        <v>32</v>
      </c>
      <c r="C133" s="47"/>
      <c r="D133" s="47"/>
      <c r="E133" s="47"/>
      <c r="F133" s="47"/>
      <c r="G133" s="48"/>
      <c r="H133" s="9"/>
      <c r="I133" s="10"/>
    </row>
    <row r="134" spans="1:9" ht="19.5" customHeight="1" x14ac:dyDescent="0.2">
      <c r="A134" s="53"/>
      <c r="B134" s="74" t="s">
        <v>45</v>
      </c>
      <c r="C134" s="47"/>
      <c r="D134" s="47"/>
      <c r="E134" s="47"/>
      <c r="F134" s="47"/>
      <c r="G134" s="48"/>
      <c r="H134" s="9"/>
      <c r="I134" s="10"/>
    </row>
    <row r="135" spans="1:9" ht="18" customHeight="1" x14ac:dyDescent="0.2">
      <c r="A135" s="53"/>
      <c r="B135" s="74" t="s">
        <v>46</v>
      </c>
      <c r="C135" s="47"/>
      <c r="D135" s="47"/>
      <c r="E135" s="47"/>
      <c r="F135" s="47"/>
      <c r="G135" s="48"/>
      <c r="H135" s="9"/>
      <c r="I135" s="10"/>
    </row>
    <row r="136" spans="1:9" ht="37.5" customHeight="1" x14ac:dyDescent="0.2">
      <c r="A136" s="53"/>
      <c r="B136" s="74" t="s">
        <v>30</v>
      </c>
      <c r="C136" s="47"/>
      <c r="D136" s="47"/>
      <c r="E136" s="47"/>
      <c r="F136" s="47"/>
      <c r="G136" s="48"/>
      <c r="H136" s="9"/>
      <c r="I136" s="10"/>
    </row>
    <row r="137" spans="1:9" ht="36" customHeight="1" x14ac:dyDescent="0.2">
      <c r="A137" s="54"/>
      <c r="B137" s="71" t="s">
        <v>44</v>
      </c>
      <c r="C137" s="72"/>
      <c r="D137" s="72"/>
      <c r="E137" s="72"/>
      <c r="F137" s="72"/>
      <c r="G137" s="73"/>
      <c r="H137" s="5"/>
      <c r="I137" s="12"/>
    </row>
    <row r="138" spans="1:9" ht="19.5" customHeight="1" x14ac:dyDescent="0.2">
      <c r="A138" s="49" t="s">
        <v>21</v>
      </c>
      <c r="B138" s="50"/>
      <c r="C138" s="50"/>
      <c r="D138" s="50"/>
      <c r="E138" s="50"/>
      <c r="F138" s="50"/>
      <c r="G138" s="51"/>
      <c r="H138" s="15">
        <v>498000</v>
      </c>
      <c r="I138" s="24" t="s">
        <v>9</v>
      </c>
    </row>
    <row r="139" spans="1:9" ht="18" customHeight="1" x14ac:dyDescent="0.2">
      <c r="A139" s="49" t="s">
        <v>20</v>
      </c>
      <c r="B139" s="50"/>
      <c r="C139" s="50"/>
      <c r="D139" s="50"/>
      <c r="E139" s="50"/>
      <c r="F139" s="50"/>
      <c r="G139" s="51"/>
      <c r="H139" s="15">
        <f>SUM(H13+H23+H41+H77+H91+H100+H138)</f>
        <v>4648563</v>
      </c>
      <c r="I139" s="16" t="s">
        <v>9</v>
      </c>
    </row>
    <row r="140" spans="1:9" ht="18" customHeight="1" x14ac:dyDescent="0.2">
      <c r="A140" s="49" t="s">
        <v>52</v>
      </c>
      <c r="B140" s="50"/>
      <c r="C140" s="50"/>
      <c r="D140" s="50"/>
      <c r="E140" s="50"/>
      <c r="F140" s="50"/>
      <c r="G140" s="50"/>
      <c r="H140" s="50"/>
      <c r="I140" s="51"/>
    </row>
  </sheetData>
  <mergeCells count="137">
    <mergeCell ref="A120:I120"/>
    <mergeCell ref="A138:G138"/>
    <mergeCell ref="A139:G139"/>
    <mergeCell ref="A140:I140"/>
    <mergeCell ref="C130:G130"/>
    <mergeCell ref="C127:G127"/>
    <mergeCell ref="C128:G128"/>
    <mergeCell ref="C129:G129"/>
    <mergeCell ref="C131:G131"/>
    <mergeCell ref="C132:G132"/>
    <mergeCell ref="B134:G134"/>
    <mergeCell ref="B135:G135"/>
    <mergeCell ref="A122:A123"/>
    <mergeCell ref="B122:G123"/>
    <mergeCell ref="H122:I122"/>
    <mergeCell ref="A124:A137"/>
    <mergeCell ref="B124:G124"/>
    <mergeCell ref="C126:G126"/>
    <mergeCell ref="B137:G137"/>
    <mergeCell ref="A121:I121"/>
    <mergeCell ref="B133:G133"/>
    <mergeCell ref="B136:G136"/>
    <mergeCell ref="C125:G125"/>
    <mergeCell ref="A100:G100"/>
    <mergeCell ref="A91:G91"/>
    <mergeCell ref="A77:G77"/>
    <mergeCell ref="B57:G57"/>
    <mergeCell ref="A63:A67"/>
    <mergeCell ref="B63:G63"/>
    <mergeCell ref="C64:G64"/>
    <mergeCell ref="B67:G67"/>
    <mergeCell ref="A53:A57"/>
    <mergeCell ref="B53:G53"/>
    <mergeCell ref="C54:G54"/>
    <mergeCell ref="A81:A85"/>
    <mergeCell ref="B81:G81"/>
    <mergeCell ref="A95:A99"/>
    <mergeCell ref="B95:G95"/>
    <mergeCell ref="A86:A90"/>
    <mergeCell ref="B86:G86"/>
    <mergeCell ref="C87:G87"/>
    <mergeCell ref="B90:G90"/>
    <mergeCell ref="C96:G96"/>
    <mergeCell ref="B99:G99"/>
    <mergeCell ref="A92:I92"/>
    <mergeCell ref="A93:A94"/>
    <mergeCell ref="B93:G94"/>
    <mergeCell ref="B98:G98"/>
    <mergeCell ref="B89:G89"/>
    <mergeCell ref="B97:G97"/>
    <mergeCell ref="H93:I93"/>
    <mergeCell ref="B33:G33"/>
    <mergeCell ref="B34:G34"/>
    <mergeCell ref="C82:G82"/>
    <mergeCell ref="B85:G85"/>
    <mergeCell ref="B76:G76"/>
    <mergeCell ref="B83:G83"/>
    <mergeCell ref="B84:G84"/>
    <mergeCell ref="B88:G88"/>
    <mergeCell ref="B38:G38"/>
    <mergeCell ref="A41:G41"/>
    <mergeCell ref="A36:A40"/>
    <mergeCell ref="B36:G36"/>
    <mergeCell ref="C37:G37"/>
    <mergeCell ref="A42:I42"/>
    <mergeCell ref="B39:G39"/>
    <mergeCell ref="B48:G48"/>
    <mergeCell ref="B55:G55"/>
    <mergeCell ref="B56:G56"/>
    <mergeCell ref="B60:G60"/>
    <mergeCell ref="B61:G61"/>
    <mergeCell ref="A72:A76"/>
    <mergeCell ref="B72:G72"/>
    <mergeCell ref="C73:G73"/>
    <mergeCell ref="A78:I78"/>
    <mergeCell ref="A43:A44"/>
    <mergeCell ref="B43:G44"/>
    <mergeCell ref="H43:I43"/>
    <mergeCell ref="A79:A80"/>
    <mergeCell ref="B79:G80"/>
    <mergeCell ref="H79:I79"/>
    <mergeCell ref="H70:I70"/>
    <mergeCell ref="B74:G74"/>
    <mergeCell ref="B75:G75"/>
    <mergeCell ref="A51:A52"/>
    <mergeCell ref="B51:G52"/>
    <mergeCell ref="A70:A71"/>
    <mergeCell ref="B70:G71"/>
    <mergeCell ref="A58:A62"/>
    <mergeCell ref="A45:A49"/>
    <mergeCell ref="B49:G49"/>
    <mergeCell ref="B62:G62"/>
    <mergeCell ref="B66:G66"/>
    <mergeCell ref="H51:I51"/>
    <mergeCell ref="B47:G47"/>
    <mergeCell ref="A13:G13"/>
    <mergeCell ref="B10:G10"/>
    <mergeCell ref="B11:G11"/>
    <mergeCell ref="A14:I14"/>
    <mergeCell ref="A15:I15"/>
    <mergeCell ref="A16:A17"/>
    <mergeCell ref="B16:G17"/>
    <mergeCell ref="H16:I16"/>
    <mergeCell ref="A18:A22"/>
    <mergeCell ref="B18:G18"/>
    <mergeCell ref="C19:G19"/>
    <mergeCell ref="B20:G20"/>
    <mergeCell ref="B21:G21"/>
    <mergeCell ref="B22:G22"/>
    <mergeCell ref="A1:I1"/>
    <mergeCell ref="A2:I2"/>
    <mergeCell ref="A3:I3"/>
    <mergeCell ref="A4:I4"/>
    <mergeCell ref="A6:A7"/>
    <mergeCell ref="B6:G7"/>
    <mergeCell ref="H6:I6"/>
    <mergeCell ref="A8:A12"/>
    <mergeCell ref="A5:I5"/>
    <mergeCell ref="B8:G8"/>
    <mergeCell ref="C9:G9"/>
    <mergeCell ref="B12:G12"/>
    <mergeCell ref="B65:G65"/>
    <mergeCell ref="B40:G40"/>
    <mergeCell ref="B58:G58"/>
    <mergeCell ref="C59:G59"/>
    <mergeCell ref="B45:G45"/>
    <mergeCell ref="C46:G46"/>
    <mergeCell ref="A23:G23"/>
    <mergeCell ref="A31:A35"/>
    <mergeCell ref="B31:G31"/>
    <mergeCell ref="C32:G32"/>
    <mergeCell ref="B35:G35"/>
    <mergeCell ref="A27:I27"/>
    <mergeCell ref="A28:I28"/>
    <mergeCell ref="A29:A30"/>
    <mergeCell ref="B29:G30"/>
    <mergeCell ref="H29:I29"/>
  </mergeCells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2024-03-14T02:16:06Z</cp:lastPrinted>
  <dcterms:created xsi:type="dcterms:W3CDTF">2024-02-29T07:04:58Z</dcterms:created>
  <dcterms:modified xsi:type="dcterms:W3CDTF">2024-07-15T06:34:56Z</dcterms:modified>
</cp:coreProperties>
</file>